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Nueva carpeta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19200" windowHeight="10995"/>
  </bookViews>
  <sheets>
    <sheet name="EAA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<sst xmlns="http://schemas.openxmlformats.org/spreadsheetml/2006/main" count="39" uniqueCount="39">
  <si>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</si>
  <si>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</si>
  <si>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</si>
  <si>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</si>
  <si>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</si>
  <si>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</si>
  <si>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</si>
  <si>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</si>
  <si>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</si>
  <si>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</si>
  <si>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</si>
  <si>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</si>
  <si>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</si>
  <si>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</si>
  <si>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</si>
  <si>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</si>
  <si>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</si>
  <si>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</si>
  <si>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</si>
  <si>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</si>
  <si>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</si>
  <si>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</si>
  <si>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</si>
  <si>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</si>
  <si>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</si>
  <si>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</si>
  <si>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</si>
  <si>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</si>
  <si>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</si>
  <si>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Del 1o. Abril al 30 junio 2021.</t>
  </si>
  <si>
    <t>LIC. CARLOS ALBERTO RIVAS MARTINEZ</t>
  </si>
  <si>
    <t>C.GABRIEL CENICEROS SALGADO</t>
  </si>
  <si>
    <t>GERENTE GENERAL</t>
  </si>
  <si>
    <t>____________________________________</t>
  </si>
  <si>
    <t>C.P. ALMENDRA DEL CARMEN PIÑON CANO</t>
  </si>
  <si>
    <t>JEFA DEL DEPARTAMENTO ADMINISTRATIVO</t>
  </si>
  <si>
    <t xml:space="preserve">                              GERENTE ADMINISTRATIVO</t>
  </si>
  <si>
    <t>____________________________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</si>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</sst>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workbookViewId="0">
      <selection activeCell="B2" sqref="B2:G42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7" width="13.7109375" style="13" bestFit="1" customWidth="1"/>
    <col min="8" max="16384" width="11.5703125" style="13"/>
  </cols>
  <sheetData>
    <row r="1" spans="2:7" ht="12.75" thickBot="1" x14ac:dyDescent="0.25"/>
    <row r="2" spans="2:7" x14ac:dyDescent="0.2">
      <c r="B2" s="24" t="s">
        <v>38</v>
      </c>
      <c r="C2" s="25"/>
      <c r="D2" s="25"/>
      <c r="E2" s="25"/>
      <c r="F2" s="25"/>
      <c r="G2" s="26"/>
    </row>
    <row r="3" spans="2:7" x14ac:dyDescent="0.2">
      <c r="B3" s="27" t="s">
        <v>0</v>
      </c>
      <c r="C3" s="28"/>
      <c r="D3" s="28"/>
      <c r="E3" s="28"/>
      <c r="F3" s="28"/>
      <c r="G3" s="29"/>
    </row>
    <row r="4" spans="2:7" ht="12.75" thickBot="1" x14ac:dyDescent="0.25">
      <c r="B4" s="30" t="s">
        <v>29</v>
      </c>
      <c r="C4" s="31"/>
      <c r="D4" s="31"/>
      <c r="E4" s="31"/>
      <c r="F4" s="31"/>
      <c r="G4" s="32"/>
    </row>
    <row r="5" spans="2:7" ht="24" x14ac:dyDescent="0.2">
      <c r="B5" s="33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4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153316370.47</v>
      </c>
      <c r="D8" s="7">
        <f>SUM(D10,D19)</f>
        <v>438049451.21000004</v>
      </c>
      <c r="E8" s="7">
        <f>SUM(E10,E19)</f>
        <v>438614333.47999996</v>
      </c>
      <c r="F8" s="7">
        <f>C8+D8-E8</f>
        <v>152751488.20000011</v>
      </c>
      <c r="G8" s="7">
        <f>F8-C8</f>
        <v>-564882.26999989152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35554334.240000002</v>
      </c>
      <c r="D10" s="7">
        <f>SUM(D11:D17)</f>
        <v>432370016.36000001</v>
      </c>
      <c r="E10" s="7">
        <f>SUM(E11:E17)</f>
        <v>437309730.88999999</v>
      </c>
      <c r="F10" s="7">
        <f t="shared" ref="F10:F17" si="0">C10+D10-E10</f>
        <v>30614619.710000038</v>
      </c>
      <c r="G10" s="7">
        <f t="shared" ref="G10:G17" si="1">F10-C10</f>
        <v>-4939714.5299999639</v>
      </c>
    </row>
    <row r="11" spans="2:7" x14ac:dyDescent="0.2">
      <c r="B11" s="3" t="s">
        <v>6</v>
      </c>
      <c r="C11" s="8">
        <v>10434880.1</v>
      </c>
      <c r="D11" s="8">
        <v>221038372.62</v>
      </c>
      <c r="E11" s="8">
        <v>230135422.38999999</v>
      </c>
      <c r="F11" s="12">
        <f t="shared" si="0"/>
        <v>1337830.3300000131</v>
      </c>
      <c r="G11" s="12">
        <f t="shared" si="1"/>
        <v>-9097049.7699999865</v>
      </c>
    </row>
    <row r="12" spans="2:7" x14ac:dyDescent="0.2">
      <c r="B12" s="3" t="s">
        <v>7</v>
      </c>
      <c r="C12" s="8">
        <v>25119454.140000001</v>
      </c>
      <c r="D12" s="8">
        <v>211331643.74000001</v>
      </c>
      <c r="E12" s="8">
        <v>207174308.5</v>
      </c>
      <c r="F12" s="12">
        <f t="shared" si="0"/>
        <v>29276789.379999995</v>
      </c>
      <c r="G12" s="12">
        <f t="shared" si="1"/>
        <v>4157335.2399999946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117762036.23</v>
      </c>
      <c r="D19" s="7">
        <f>SUM(D20:D28)</f>
        <v>5679434.8499999996</v>
      </c>
      <c r="E19" s="7">
        <f>SUM(E20:E28)</f>
        <v>1304602.5900000001</v>
      </c>
      <c r="F19" s="7">
        <f t="shared" ref="F19:F28" si="2">C19+D19-E19</f>
        <v>122136868.48999999</v>
      </c>
      <c r="G19" s="7">
        <f t="shared" ref="G19:G28" si="3">F19-C19</f>
        <v>4374832.2599999905</v>
      </c>
    </row>
    <row r="20" spans="1:7" x14ac:dyDescent="0.2">
      <c r="B20" s="3" t="s">
        <v>14</v>
      </c>
      <c r="C20" s="8"/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84554453.909999996</v>
      </c>
      <c r="D21" s="8">
        <v>3500.01</v>
      </c>
      <c r="E21" s="8">
        <v>1304602.5900000001</v>
      </c>
      <c r="F21" s="12">
        <f t="shared" si="2"/>
        <v>83253351.329999998</v>
      </c>
      <c r="G21" s="12">
        <f t="shared" si="3"/>
        <v>-1301102.5799999982</v>
      </c>
    </row>
    <row r="22" spans="1:7" ht="24" x14ac:dyDescent="0.2">
      <c r="A22" s="16" t="s">
        <v>16</v>
      </c>
      <c r="B22" s="3" t="s">
        <v>17</v>
      </c>
      <c r="C22" s="8">
        <v>32118721.260000002</v>
      </c>
      <c r="D22" s="8">
        <v>5651090.29</v>
      </c>
      <c r="E22" s="8">
        <v>0</v>
      </c>
      <c r="F22" s="12">
        <f t="shared" si="2"/>
        <v>37769811.550000004</v>
      </c>
      <c r="G22" s="12">
        <f t="shared" si="3"/>
        <v>5651090.2900000028</v>
      </c>
    </row>
    <row r="23" spans="1:7" x14ac:dyDescent="0.2">
      <c r="B23" s="3" t="s">
        <v>18</v>
      </c>
      <c r="C23" s="8">
        <v>5314354.7</v>
      </c>
      <c r="D23" s="8">
        <v>24844.55</v>
      </c>
      <c r="E23" s="8">
        <v>0</v>
      </c>
      <c r="F23" s="12">
        <f t="shared" si="2"/>
        <v>5339199.25</v>
      </c>
      <c r="G23" s="12">
        <f t="shared" si="3"/>
        <v>24844.549999999814</v>
      </c>
    </row>
    <row r="24" spans="1:7" x14ac:dyDescent="0.2">
      <c r="B24" s="3" t="s">
        <v>19</v>
      </c>
      <c r="C24" s="8">
        <v>38774.239999999998</v>
      </c>
      <c r="D24" s="8">
        <v>0</v>
      </c>
      <c r="E24" s="8">
        <v>0</v>
      </c>
      <c r="F24" s="12">
        <f t="shared" si="2"/>
        <v>38774.239999999998</v>
      </c>
      <c r="G24" s="12">
        <f t="shared" si="3"/>
        <v>0</v>
      </c>
    </row>
    <row r="25" spans="1:7" ht="24" x14ac:dyDescent="0.2">
      <c r="B25" s="3" t="s">
        <v>20</v>
      </c>
      <c r="C25" s="8">
        <v>-4264267.88</v>
      </c>
      <c r="D25" s="8">
        <v>0</v>
      </c>
      <c r="E25" s="8">
        <v>0</v>
      </c>
      <c r="F25" s="12">
        <f t="shared" si="2"/>
        <v>-4264267.88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7"/>
      <c r="C30" s="17"/>
      <c r="D30" s="17"/>
      <c r="E30" s="17"/>
      <c r="F30" s="17"/>
      <c r="G30" s="17"/>
    </row>
    <row r="31" spans="1:7" s="19" customFormat="1" ht="12.75" x14ac:dyDescent="0.2">
      <c r="B31" s="18"/>
    </row>
    <row r="32" spans="1:7" s="19" customFormat="1" x14ac:dyDescent="0.2"/>
    <row r="33" spans="2:5" s="19" customFormat="1" x14ac:dyDescent="0.2"/>
    <row r="34" spans="2:5" s="19" customFormat="1" x14ac:dyDescent="0.2">
      <c r="C34" s="20"/>
      <c r="D34" s="21"/>
      <c r="E34" s="19" t="s">
        <v>37</v>
      </c>
    </row>
    <row r="35" spans="2:5" s="19" customFormat="1" x14ac:dyDescent="0.2">
      <c r="B35" s="22" t="s">
        <v>30</v>
      </c>
      <c r="D35" s="21"/>
      <c r="E35" s="19" t="s">
        <v>31</v>
      </c>
    </row>
    <row r="36" spans="2:5" s="19" customFormat="1" x14ac:dyDescent="0.2">
      <c r="B36" s="23" t="s">
        <v>32</v>
      </c>
      <c r="D36" s="21"/>
      <c r="E36" s="23" t="s">
        <v>36</v>
      </c>
    </row>
    <row r="37" spans="2:5" s="19" customFormat="1" x14ac:dyDescent="0.2"/>
    <row r="38" spans="2:5" s="19" customFormat="1" x14ac:dyDescent="0.2"/>
    <row r="39" spans="2:5" s="19" customFormat="1" x14ac:dyDescent="0.2"/>
    <row r="40" spans="2:5" s="19" customFormat="1" x14ac:dyDescent="0.2">
      <c r="D40" s="19" t="s">
        <v>33</v>
      </c>
    </row>
    <row r="41" spans="2:5" s="19" customFormat="1" x14ac:dyDescent="0.2">
      <c r="D41" s="19" t="s">
        <v>34</v>
      </c>
    </row>
    <row r="42" spans="2:5" s="19" customFormat="1" x14ac:dyDescent="0.2">
      <c r="D42" s="19" t="s">
        <v>35</v>
      </c>
    </row>
    <row r="43" spans="2:5" s="19" customFormat="1" x14ac:dyDescent="0.2"/>
    <row r="44" spans="2:5" s="19" customFormat="1" x14ac:dyDescent="0.2"/>
    <row r="45" spans="2:5" s="19" customFormat="1" x14ac:dyDescent="0.2"/>
    <row r="46" spans="2:5" s="19" customFormat="1" x14ac:dyDescent="0.2"/>
    <row r="47" spans="2:5" s="19" customFormat="1" x14ac:dyDescent="0.2"/>
    <row r="48" spans="2:5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  <row r="63" s="19" customFormat="1" x14ac:dyDescent="0.2"/>
    <row r="64" s="19" customFormat="1" x14ac:dyDescent="0.2"/>
    <row r="65" spans="4:4" s="19" customFormat="1" x14ac:dyDescent="0.2"/>
    <row r="66" spans="4:4" s="19" customFormat="1" x14ac:dyDescent="0.2"/>
    <row r="67" spans="4:4" s="19" customFormat="1" x14ac:dyDescent="0.2"/>
    <row r="68" spans="4:4" s="19" customFormat="1" x14ac:dyDescent="0.2"/>
    <row r="69" spans="4:4" s="19" customFormat="1" x14ac:dyDescent="0.2"/>
    <row r="70" spans="4:4" s="19" customFormat="1" x14ac:dyDescent="0.2"/>
    <row r="71" spans="4:4" s="19" customFormat="1" x14ac:dyDescent="0.2"/>
    <row r="72" spans="4:4" s="19" customFormat="1" x14ac:dyDescent="0.2">
      <c r="D72" s="22"/>
    </row>
    <row r="73" spans="4:4" s="19" customFormat="1" x14ac:dyDescent="0.2"/>
    <row r="74" spans="4:4" s="19" customFormat="1" x14ac:dyDescent="0.2"/>
    <row r="75" spans="4:4" s="19" customFormat="1" x14ac:dyDescent="0.2"/>
    <row r="76" spans="4:4" s="19" customFormat="1" x14ac:dyDescent="0.2"/>
    <row r="77" spans="4:4" s="19" customFormat="1" x14ac:dyDescent="0.2"/>
    <row r="78" spans="4:4" s="19" customFormat="1" x14ac:dyDescent="0.2"/>
    <row r="79" spans="4:4" s="19" customFormat="1" x14ac:dyDescent="0.2"/>
    <row r="80" spans="4:4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  <row r="95" s="19" customFormat="1" x14ac:dyDescent="0.2"/>
    <row r="96" s="19" customFormat="1" x14ac:dyDescent="0.2"/>
    <row r="97" s="19" customForma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2021-07-15T16:41:53Z</cp:lastPrinted>
  <dcterms:created xsi:type="dcterms:W3CDTF">2019-12-03T19:14:48Z</dcterms:created>
  <dcterms:modified xsi:type="dcterms:W3CDTF">2021-07-15T16:42:10Z</dcterms:modified>
</cp:coreProperties>
</file>